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64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<sst xmlns="http://schemas.openxmlformats.org/spreadsheetml/2006/main" count="60" uniqueCount="52">
  <si>
    <t>м. Нетішин</t>
  </si>
  <si>
    <t>Додаток 3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</si>
  <si>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</si>
  <si>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</si>
  <si>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</si>
  <si>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</si>
  <si>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</si>
  <si>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</si>
  <si>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</si>
  <si>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</si>
  <si>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</si>
  <si>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</si>
  <si>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</si>
  <si>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</si>
  <si>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</si>
  <si>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</si>
  <si>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</si>
  <si>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X</t>
  </si>
  <si>
    <t>Усього</t>
  </si>
  <si>
    <t>Секретар міської ради</t>
  </si>
  <si>
    <t>ЗАТВЕРДЖЕНО</t>
  </si>
  <si>
    <t xml:space="preserve">Нетішинської міської ради </t>
  </si>
  <si>
    <t>VII скликання</t>
  </si>
  <si>
    <t>ЗМІНИ ДО РОЗПОДІЛУ</t>
  </si>
  <si>
    <t>Погоджено:</t>
  </si>
  <si>
    <t>Начальник фінансового управління</t>
  </si>
  <si>
    <t>виконавчого комітету міської ради</t>
  </si>
  <si>
    <t>видатків бюджету Старокривинської сільської ради на 2019 рік</t>
  </si>
  <si>
    <t>0100000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</si>
  <si>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</si>
  <si>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</si>
  <si>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</si>
  <si>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</si>
  <si>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0110000</t>
  </si>
  <si>
    <t>Старокривинська сільська рада ради (головний розпорядник)</t>
  </si>
  <si>
    <t>Старокривинська сільська рада (відповідальний виконавець)</t>
  </si>
  <si>
    <t>27.09.2019 № 62/</t>
  </si>
  <si>
    <t>Резервний фонд</t>
  </si>
  <si>
    <t>Організація благоустрою населених пунктів</t>
  </si>
  <si>
    <t>0620</t>
  </si>
  <si>
    <t>0116030</t>
  </si>
  <si>
    <t>0117310</t>
  </si>
  <si>
    <t>0443</t>
  </si>
  <si>
    <t>0114060</t>
  </si>
  <si>
    <t>Будівництво обєктів житлово-комунального господарства</t>
  </si>
  <si>
    <t>Забезпечення діяльності палаців і будинків культури, клубів, центрів дозвілля та інших клубних закладів</t>
  </si>
  <si>
    <t>Олена ХОМЕНКО</t>
  </si>
  <si>
    <t>Валентина КРАВЧУК</t>
  </si>
  <si>
    <t>0133</t>
  </si>
  <si>
    <t>0828</t>
  </si>
  <si>
    <r>
      <t>.</t>
    </r>
    <r>
      <rPr>
        <sz val="11"/>
        <rFont val="Times New Roman"/>
        <family val="1"/>
      </rPr>
      <t>0118700</t>
    </r>
  </si>
  <si>
    <t xml:space="preserve">Рішення шістдесятої другої сесії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</si>
</sst>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0.0"/>
  </numFmts>
  <fonts count="2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3" fillId="0" borderId="0" xfId="53" applyFont="1" applyFill="1" applyAlignment="1">
      <alignment vertical="center"/>
      <protection/>
    </xf>
    <xf numFmtId="0" fontId="1" fillId="0" borderId="0" xfId="53" applyFont="1" applyAlignment="1">
      <alignment vertical="center"/>
      <protection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53" applyFont="1">
      <alignment/>
      <protection/>
    </xf>
    <xf numFmtId="0" fontId="1" fillId="0" borderId="0" xfId="53" applyFont="1" applyFill="1">
      <alignment/>
      <protection/>
    </xf>
    <xf numFmtId="0" fontId="3" fillId="0" borderId="0" xfId="53" applyFont="1" applyAlignment="1">
      <alignment horizontal="left"/>
      <protection/>
    </xf>
    <xf numFmtId="0" fontId="24" fillId="0" borderId="10" xfId="0" applyFont="1" applyBorder="1" applyAlignment="1" quotePrefix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NumberFormat="1" applyFont="1" applyBorder="1" applyAlignment="1">
      <alignment horizontal="center" vertical="center" wrapText="1"/>
    </xf>
    <xf numFmtId="3" fontId="24" fillId="24" borderId="10" xfId="0" applyNumberFormat="1" applyFont="1" applyFill="1" applyBorder="1" applyAlignment="1">
      <alignment vertical="center" wrapText="1"/>
    </xf>
    <xf numFmtId="0" fontId="25" fillId="0" borderId="10" xfId="0" applyFont="1" applyBorder="1" applyAlignment="1" quotePrefix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2" fontId="25" fillId="0" borderId="10" xfId="0" applyNumberFormat="1" applyFont="1" applyBorder="1" applyAlignment="1" quotePrefix="1">
      <alignment horizontal="center" vertical="center" wrapText="1"/>
    </xf>
    <xf numFmtId="3" fontId="25" fillId="24" borderId="10" xfId="0" applyNumberFormat="1" applyFont="1" applyFill="1" applyBorder="1" applyAlignment="1">
      <alignment vertical="center" wrapText="1"/>
    </xf>
    <xf numFmtId="0" fontId="26" fillId="0" borderId="10" xfId="0" applyFont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2" fontId="24" fillId="24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 wrapText="1"/>
    </xf>
    <xf numFmtId="2" fontId="28" fillId="0" borderId="10" xfId="0" applyNumberFormat="1" applyFont="1" applyBorder="1" applyAlignment="1">
      <alignment horizontal="left" vertical="center" wrapText="1"/>
    </xf>
    <xf numFmtId="3" fontId="28" fillId="24" borderId="10" xfId="0" applyNumberFormat="1" applyFont="1" applyFill="1" applyBorder="1" applyAlignment="1">
      <alignment vertical="center" wrapText="1"/>
    </xf>
    <xf numFmtId="3" fontId="28" fillId="0" borderId="10" xfId="0" applyNumberFormat="1" applyFont="1" applyFill="1" applyBorder="1" applyAlignment="1">
      <alignment vertical="center" wrapText="1"/>
    </xf>
    <xf numFmtId="3" fontId="28" fillId="0" borderId="10" xfId="0" applyNumberFormat="1" applyFont="1" applyBorder="1" applyAlignment="1">
      <alignment vertical="center" wrapText="1"/>
    </xf>
    <xf numFmtId="2" fontId="28" fillId="0" borderId="10" xfId="0" applyNumberFormat="1" applyFont="1" applyBorder="1" applyAlignment="1">
      <alignment vertical="center" wrapText="1"/>
    </xf>
    <xf numFmtId="2" fontId="27" fillId="0" borderId="10" xfId="0" applyNumberFormat="1" applyFont="1" applyBorder="1" applyAlignment="1">
      <alignment vertical="center" wrapText="1"/>
    </xf>
    <xf numFmtId="3" fontId="27" fillId="24" borderId="10" xfId="0" applyNumberFormat="1" applyFont="1" applyFill="1" applyBorder="1" applyAlignment="1">
      <alignment vertical="center" wrapText="1"/>
    </xf>
    <xf numFmtId="3" fontId="27" fillId="0" borderId="10" xfId="0" applyNumberFormat="1" applyFont="1" applyFill="1" applyBorder="1" applyAlignment="1">
      <alignment vertical="center" wrapText="1"/>
    </xf>
    <xf numFmtId="3" fontId="27" fillId="0" borderId="10" xfId="0" applyNumberFormat="1" applyFont="1" applyBorder="1" applyAlignment="1">
      <alignment vertical="center" wrapText="1"/>
    </xf>
    <xf numFmtId="2" fontId="27" fillId="0" borderId="10" xfId="0" applyNumberFormat="1" applyFont="1" applyBorder="1" applyAlignment="1" quotePrefix="1">
      <alignment vertical="center" wrapText="1"/>
    </xf>
    <xf numFmtId="2" fontId="28" fillId="24" borderId="10" xfId="0" applyNumberFormat="1" applyFont="1" applyFill="1" applyBorder="1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д.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tabSelected="1" zoomScalePageLayoutView="0" workbookViewId="0" topLeftCell="D19">
      <selection activeCell="I11" sqref="I11:I13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3.75390625" style="0" customWidth="1"/>
  </cols>
  <sheetData>
    <row r="1" spans="1:15" s="1" customFormat="1" ht="18.75">
      <c r="A1" s="1" t="s">
        <v>0</v>
      </c>
      <c r="N1" s="5" t="s">
        <v>1</v>
      </c>
      <c r="O1" s="6"/>
    </row>
    <row r="2" spans="14:15" s="1" customFormat="1" ht="18.75">
      <c r="N2" s="5" t="s">
        <v>20</v>
      </c>
      <c r="O2" s="6"/>
    </row>
    <row r="3" spans="14:15" s="1" customFormat="1" ht="18.75">
      <c r="N3" s="10" t="s">
        <v>51</v>
      </c>
      <c r="O3" s="11"/>
    </row>
    <row r="4" spans="14:15" s="1" customFormat="1" ht="18.75">
      <c r="N4" s="10" t="s">
        <v>21</v>
      </c>
      <c r="O4" s="11"/>
    </row>
    <row r="5" spans="14:15" s="1" customFormat="1" ht="18.75">
      <c r="N5" s="12" t="s">
        <v>22</v>
      </c>
      <c r="O5" s="12"/>
    </row>
    <row r="6" spans="14:15" s="1" customFormat="1" ht="18.75">
      <c r="N6" s="10" t="s">
        <v>36</v>
      </c>
      <c r="O6" s="11"/>
    </row>
    <row r="7" spans="1:16" s="1" customFormat="1" ht="18.75">
      <c r="A7" s="26" t="s">
        <v>23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s="1" customFormat="1" ht="18.75">
      <c r="A8" s="26" t="s">
        <v>27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</row>
    <row r="9" s="1" customFormat="1" ht="12.75">
      <c r="P9" s="2" t="s">
        <v>2</v>
      </c>
    </row>
    <row r="10" spans="1:16" s="1" customFormat="1" ht="15.75">
      <c r="A10" s="29" t="s">
        <v>3</v>
      </c>
      <c r="B10" s="29" t="s">
        <v>4</v>
      </c>
      <c r="C10" s="29" t="s">
        <v>5</v>
      </c>
      <c r="D10" s="30" t="s">
        <v>6</v>
      </c>
      <c r="E10" s="30" t="s">
        <v>7</v>
      </c>
      <c r="F10" s="30"/>
      <c r="G10" s="30"/>
      <c r="H10" s="30"/>
      <c r="I10" s="30"/>
      <c r="J10" s="30" t="s">
        <v>14</v>
      </c>
      <c r="K10" s="30"/>
      <c r="L10" s="30"/>
      <c r="M10" s="30"/>
      <c r="N10" s="30"/>
      <c r="O10" s="30"/>
      <c r="P10" s="25" t="s">
        <v>16</v>
      </c>
    </row>
    <row r="11" spans="1:16" s="1" customFormat="1" ht="15.75">
      <c r="A11" s="24"/>
      <c r="B11" s="24"/>
      <c r="C11" s="24"/>
      <c r="D11" s="30"/>
      <c r="E11" s="31" t="s">
        <v>8</v>
      </c>
      <c r="F11" s="30" t="s">
        <v>9</v>
      </c>
      <c r="G11" s="30" t="s">
        <v>10</v>
      </c>
      <c r="H11" s="30"/>
      <c r="I11" s="30" t="s">
        <v>13</v>
      </c>
      <c r="J11" s="31" t="s">
        <v>8</v>
      </c>
      <c r="K11" s="30" t="s">
        <v>15</v>
      </c>
      <c r="L11" s="30" t="s">
        <v>9</v>
      </c>
      <c r="M11" s="30" t="s">
        <v>10</v>
      </c>
      <c r="N11" s="30"/>
      <c r="O11" s="30" t="s">
        <v>13</v>
      </c>
      <c r="P11" s="24"/>
    </row>
    <row r="12" spans="1:16" s="1" customFormat="1" ht="12.75">
      <c r="A12" s="24"/>
      <c r="B12" s="24"/>
      <c r="C12" s="24"/>
      <c r="D12" s="30"/>
      <c r="E12" s="30"/>
      <c r="F12" s="30"/>
      <c r="G12" s="30" t="s">
        <v>11</v>
      </c>
      <c r="H12" s="30" t="s">
        <v>12</v>
      </c>
      <c r="I12" s="30"/>
      <c r="J12" s="30"/>
      <c r="K12" s="30"/>
      <c r="L12" s="30"/>
      <c r="M12" s="30" t="s">
        <v>11</v>
      </c>
      <c r="N12" s="30" t="s">
        <v>12</v>
      </c>
      <c r="O12" s="30"/>
      <c r="P12" s="24"/>
    </row>
    <row r="13" spans="1:16" s="1" customFormat="1" ht="75" customHeight="1">
      <c r="A13" s="24"/>
      <c r="B13" s="24"/>
      <c r="C13" s="24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24"/>
    </row>
    <row r="14" spans="1:16" s="1" customFormat="1" ht="15.75">
      <c r="A14" s="3">
        <v>1</v>
      </c>
      <c r="B14" s="3">
        <v>2</v>
      </c>
      <c r="C14" s="3">
        <v>3</v>
      </c>
      <c r="D14" s="32">
        <v>4</v>
      </c>
      <c r="E14" s="33">
        <v>5</v>
      </c>
      <c r="F14" s="32">
        <v>6</v>
      </c>
      <c r="G14" s="32">
        <v>7</v>
      </c>
      <c r="H14" s="32">
        <v>8</v>
      </c>
      <c r="I14" s="32">
        <v>9</v>
      </c>
      <c r="J14" s="33">
        <v>10</v>
      </c>
      <c r="K14" s="32">
        <v>11</v>
      </c>
      <c r="L14" s="32">
        <v>12</v>
      </c>
      <c r="M14" s="32">
        <v>13</v>
      </c>
      <c r="N14" s="32">
        <v>14</v>
      </c>
      <c r="O14" s="32">
        <v>15</v>
      </c>
      <c r="P14" s="4">
        <v>16</v>
      </c>
    </row>
    <row r="15" spans="1:16" s="1" customFormat="1" ht="33.75" customHeight="1">
      <c r="A15" s="13" t="s">
        <v>28</v>
      </c>
      <c r="B15" s="14"/>
      <c r="C15" s="15"/>
      <c r="D15" s="34" t="s">
        <v>34</v>
      </c>
      <c r="E15" s="35">
        <f>SUM(E16)</f>
        <v>64820</v>
      </c>
      <c r="F15" s="36">
        <f>SUM(F16)</f>
        <v>-214451</v>
      </c>
      <c r="G15" s="37"/>
      <c r="H15" s="37"/>
      <c r="I15" s="37"/>
      <c r="J15" s="35">
        <f>SUM(J16)</f>
        <v>43880</v>
      </c>
      <c r="K15" s="37"/>
      <c r="L15" s="37"/>
      <c r="M15" s="37"/>
      <c r="N15" s="37"/>
      <c r="O15" s="37"/>
      <c r="P15" s="16">
        <f>SUM(E15+J15)</f>
        <v>108700</v>
      </c>
    </row>
    <row r="16" spans="1:16" s="1" customFormat="1" ht="34.5" customHeight="1">
      <c r="A16" s="13" t="s">
        <v>33</v>
      </c>
      <c r="B16" s="14"/>
      <c r="C16" s="15"/>
      <c r="D16" s="38" t="s">
        <v>35</v>
      </c>
      <c r="E16" s="35">
        <f>SUM(E17:E21)</f>
        <v>64820</v>
      </c>
      <c r="F16" s="36">
        <f>SUM(F20:F21)</f>
        <v>-214451</v>
      </c>
      <c r="G16" s="37"/>
      <c r="H16" s="37"/>
      <c r="I16" s="37"/>
      <c r="J16" s="35">
        <f aca="true" t="shared" si="0" ref="J16:O16">SUM(J17:J21)</f>
        <v>43880</v>
      </c>
      <c r="K16" s="36">
        <f t="shared" si="0"/>
        <v>43880</v>
      </c>
      <c r="L16" s="36">
        <f t="shared" si="0"/>
        <v>0</v>
      </c>
      <c r="M16" s="36">
        <f t="shared" si="0"/>
        <v>0</v>
      </c>
      <c r="N16" s="36">
        <f t="shared" si="0"/>
        <v>0</v>
      </c>
      <c r="O16" s="36">
        <f t="shared" si="0"/>
        <v>43880</v>
      </c>
      <c r="P16" s="16">
        <f aca="true" t="shared" si="1" ref="P16:P22">SUM(E16+J16)</f>
        <v>108700</v>
      </c>
    </row>
    <row r="17" spans="1:16" s="1" customFormat="1" ht="47.25">
      <c r="A17" s="17" t="s">
        <v>43</v>
      </c>
      <c r="B17" s="18">
        <v>4060</v>
      </c>
      <c r="C17" s="19" t="s">
        <v>49</v>
      </c>
      <c r="D17" s="39" t="s">
        <v>45</v>
      </c>
      <c r="E17" s="40">
        <f>SUM(F17)</f>
        <v>270039</v>
      </c>
      <c r="F17" s="41">
        <v>270039</v>
      </c>
      <c r="G17" s="42"/>
      <c r="H17" s="42"/>
      <c r="I17" s="42"/>
      <c r="J17" s="40">
        <f>SUM(K17)</f>
        <v>0</v>
      </c>
      <c r="K17" s="42"/>
      <c r="L17" s="42"/>
      <c r="M17" s="42"/>
      <c r="N17" s="42"/>
      <c r="O17" s="42"/>
      <c r="P17" s="20">
        <f t="shared" si="1"/>
        <v>270039</v>
      </c>
    </row>
    <row r="18" spans="1:16" s="1" customFormat="1" ht="29.25" customHeight="1">
      <c r="A18" s="17" t="s">
        <v>40</v>
      </c>
      <c r="B18" s="18">
        <v>6030</v>
      </c>
      <c r="C18" s="19" t="s">
        <v>39</v>
      </c>
      <c r="D18" s="39" t="s">
        <v>38</v>
      </c>
      <c r="E18" s="40"/>
      <c r="F18" s="41"/>
      <c r="G18" s="42"/>
      <c r="H18" s="42"/>
      <c r="I18" s="42"/>
      <c r="J18" s="40">
        <v>43880</v>
      </c>
      <c r="K18" s="42">
        <v>43880</v>
      </c>
      <c r="L18" s="42"/>
      <c r="M18" s="42"/>
      <c r="N18" s="42"/>
      <c r="O18" s="42">
        <v>43880</v>
      </c>
      <c r="P18" s="20">
        <f t="shared" si="1"/>
        <v>43880</v>
      </c>
    </row>
    <row r="19" spans="1:16" s="1" customFormat="1" ht="31.5">
      <c r="A19" s="17" t="s">
        <v>41</v>
      </c>
      <c r="B19" s="18">
        <v>7310</v>
      </c>
      <c r="C19" s="19" t="s">
        <v>42</v>
      </c>
      <c r="D19" s="39" t="s">
        <v>44</v>
      </c>
      <c r="E19" s="40">
        <f>SUM(F19)</f>
        <v>9232</v>
      </c>
      <c r="F19" s="41">
        <v>9232</v>
      </c>
      <c r="G19" s="42"/>
      <c r="H19" s="42"/>
      <c r="I19" s="42"/>
      <c r="J19" s="40"/>
      <c r="K19" s="42"/>
      <c r="L19" s="42"/>
      <c r="M19" s="42"/>
      <c r="N19" s="42"/>
      <c r="O19" s="42"/>
      <c r="P19" s="20">
        <f t="shared" si="1"/>
        <v>9232</v>
      </c>
    </row>
    <row r="20" spans="1:16" s="1" customFormat="1" ht="47.25">
      <c r="A20" s="17" t="s">
        <v>29</v>
      </c>
      <c r="B20" s="17" t="s">
        <v>30</v>
      </c>
      <c r="C20" s="19" t="s">
        <v>31</v>
      </c>
      <c r="D20" s="43" t="s">
        <v>32</v>
      </c>
      <c r="E20" s="40">
        <f>SUM(F20+I20)</f>
        <v>-230039</v>
      </c>
      <c r="F20" s="42">
        <f>40000-270039</f>
        <v>-230039</v>
      </c>
      <c r="G20" s="42"/>
      <c r="H20" s="42"/>
      <c r="I20" s="42"/>
      <c r="J20" s="40">
        <v>0</v>
      </c>
      <c r="K20" s="42"/>
      <c r="L20" s="42"/>
      <c r="M20" s="42"/>
      <c r="N20" s="42"/>
      <c r="O20" s="42"/>
      <c r="P20" s="20">
        <f t="shared" si="1"/>
        <v>-230039</v>
      </c>
    </row>
    <row r="21" spans="1:16" s="1" customFormat="1" ht="23.25" customHeight="1">
      <c r="A21" s="21" t="s">
        <v>50</v>
      </c>
      <c r="B21" s="17">
        <v>8700</v>
      </c>
      <c r="C21" s="19" t="s">
        <v>48</v>
      </c>
      <c r="D21" s="39" t="s">
        <v>37</v>
      </c>
      <c r="E21" s="40">
        <f>SUM(F21+I21)</f>
        <v>15588</v>
      </c>
      <c r="F21" s="42">
        <v>15588</v>
      </c>
      <c r="G21" s="42"/>
      <c r="H21" s="42"/>
      <c r="I21" s="42"/>
      <c r="J21" s="40"/>
      <c r="K21" s="42"/>
      <c r="L21" s="42"/>
      <c r="M21" s="42"/>
      <c r="N21" s="42"/>
      <c r="O21" s="42"/>
      <c r="P21" s="20">
        <f t="shared" si="1"/>
        <v>15588</v>
      </c>
    </row>
    <row r="22" spans="1:16" s="1" customFormat="1" ht="28.5" customHeight="1">
      <c r="A22" s="22" t="s">
        <v>17</v>
      </c>
      <c r="B22" s="22" t="s">
        <v>17</v>
      </c>
      <c r="C22" s="23" t="s">
        <v>17</v>
      </c>
      <c r="D22" s="44" t="s">
        <v>18</v>
      </c>
      <c r="E22" s="35">
        <f>SUM(E17:E21)</f>
        <v>64820</v>
      </c>
      <c r="F22" s="35">
        <f>SUM(F17:F21)</f>
        <v>64820</v>
      </c>
      <c r="G22" s="35">
        <f aca="true" t="shared" si="2" ref="G22:O22">SUM(G20:G20)</f>
        <v>0</v>
      </c>
      <c r="H22" s="35">
        <f t="shared" si="2"/>
        <v>0</v>
      </c>
      <c r="I22" s="35">
        <f t="shared" si="2"/>
        <v>0</v>
      </c>
      <c r="J22" s="35">
        <f>SUM(J17:J21)</f>
        <v>43880</v>
      </c>
      <c r="K22" s="35">
        <f t="shared" si="2"/>
        <v>0</v>
      </c>
      <c r="L22" s="35">
        <f t="shared" si="2"/>
        <v>0</v>
      </c>
      <c r="M22" s="35">
        <f t="shared" si="2"/>
        <v>0</v>
      </c>
      <c r="N22" s="35">
        <f t="shared" si="2"/>
        <v>0</v>
      </c>
      <c r="O22" s="35">
        <f t="shared" si="2"/>
        <v>0</v>
      </c>
      <c r="P22" s="16">
        <f t="shared" si="1"/>
        <v>108700</v>
      </c>
    </row>
    <row r="23" s="1" customFormat="1" ht="12.75"/>
    <row r="24" s="1" customFormat="1" ht="12.75"/>
    <row r="25" spans="1:9" s="9" customFormat="1" ht="18.75">
      <c r="A25" s="7" t="s">
        <v>19</v>
      </c>
      <c r="B25" s="7"/>
      <c r="C25" s="7"/>
      <c r="D25" s="8"/>
      <c r="E25" s="8"/>
      <c r="F25" s="8"/>
      <c r="G25" s="8"/>
      <c r="H25" s="28" t="s">
        <v>46</v>
      </c>
      <c r="I25" s="28"/>
    </row>
    <row r="26" spans="1:9" s="9" customFormat="1" ht="13.5" customHeight="1">
      <c r="A26" s="7"/>
      <c r="B26" s="7"/>
      <c r="C26" s="7"/>
      <c r="D26" s="8"/>
      <c r="E26" s="8"/>
      <c r="F26" s="8"/>
      <c r="G26" s="8"/>
      <c r="H26" s="8"/>
      <c r="I26" s="7"/>
    </row>
    <row r="27" spans="1:9" s="9" customFormat="1" ht="18.75">
      <c r="A27" s="8"/>
      <c r="B27" s="8"/>
      <c r="C27" s="8"/>
      <c r="D27" s="8"/>
      <c r="E27" s="8"/>
      <c r="F27" s="8"/>
      <c r="G27" s="8"/>
      <c r="H27" s="8"/>
      <c r="I27" s="8"/>
    </row>
    <row r="28" spans="1:9" s="9" customFormat="1" ht="18.75">
      <c r="A28" s="8" t="s">
        <v>24</v>
      </c>
      <c r="B28" s="8"/>
      <c r="C28" s="8"/>
      <c r="D28" s="8"/>
      <c r="E28" s="8"/>
      <c r="F28" s="8"/>
      <c r="G28" s="8"/>
      <c r="H28" s="8"/>
      <c r="I28" s="8"/>
    </row>
    <row r="29" spans="1:9" s="9" customFormat="1" ht="18.75">
      <c r="A29" s="8" t="s">
        <v>25</v>
      </c>
      <c r="B29" s="8"/>
      <c r="C29" s="8"/>
      <c r="D29" s="8"/>
      <c r="E29" s="8"/>
      <c r="F29" s="8"/>
      <c r="G29" s="8"/>
      <c r="H29" s="7" t="s">
        <v>47</v>
      </c>
      <c r="I29" s="7"/>
    </row>
    <row r="30" spans="1:9" s="9" customFormat="1" ht="18.75">
      <c r="A30" s="8" t="s">
        <v>26</v>
      </c>
      <c r="B30" s="8"/>
      <c r="C30" s="8"/>
      <c r="D30" s="8"/>
      <c r="E30" s="8"/>
      <c r="F30" s="8"/>
      <c r="G30" s="8"/>
      <c r="H30" s="8"/>
      <c r="I30" s="8"/>
    </row>
    <row r="31" s="1" customFormat="1" ht="12.75"/>
    <row r="32" s="1" customFormat="1" ht="12.75"/>
  </sheetData>
  <sheetProtection/>
  <mergeCells count="23">
    <mergeCell ref="H25:I25"/>
    <mergeCell ref="A10:A13"/>
    <mergeCell ref="B10:B13"/>
    <mergeCell ref="C10:C13"/>
    <mergeCell ref="D10:D13"/>
    <mergeCell ref="E10:I10"/>
    <mergeCell ref="E11:E13"/>
    <mergeCell ref="F11:F13"/>
    <mergeCell ref="G11:H11"/>
    <mergeCell ref="L11:L13"/>
    <mergeCell ref="M11:N11"/>
    <mergeCell ref="M12:M13"/>
    <mergeCell ref="N12:N13"/>
    <mergeCell ref="O11:O13"/>
    <mergeCell ref="P10:P13"/>
    <mergeCell ref="A7:P7"/>
    <mergeCell ref="A8:P8"/>
    <mergeCell ref="G12:G13"/>
    <mergeCell ref="H12:H13"/>
    <mergeCell ref="I11:I13"/>
    <mergeCell ref="J10:O10"/>
    <mergeCell ref="J11:J13"/>
    <mergeCell ref="K11:K13"/>
  </mergeCells>
  <printOptions/>
  <pageMargins left="0.7874015748031497" right="0.7874015748031497" top="1.1811023622047245" bottom="0.3937007874015748" header="0" footer="0"/>
  <pageSetup fitToHeight="500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Depviddil</cp:lastModifiedBy>
  <cp:lastPrinted>2019-09-23T07:38:55Z</cp:lastPrinted>
  <dcterms:created xsi:type="dcterms:W3CDTF">2019-05-17T10:40:33Z</dcterms:created>
  <dcterms:modified xsi:type="dcterms:W3CDTF">2019-09-23T07:39:22Z</dcterms:modified>
  <cp:category/>
  <cp:version/>
  <cp:contentType/>
  <cp:contentStatus/>
</cp:coreProperties>
</file>